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V Estates\Downloads\INFORMATION FO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 l="1"/>
  <c r="C16" i="1"/>
  <c r="B41" i="1"/>
  <c r="B16" i="1"/>
  <c r="D16" i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<sst xmlns="http://schemas.openxmlformats.org/spreadsheetml/2006/main" count="43" uniqueCount="43">
  <si>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PV BAR ESTATES IMPROVEMENT AND SERVICE DISTRICT</t>
  </si>
  <si>
    <t>2019/2020</t>
  </si>
  <si>
    <t>Prior Year</t>
  </si>
  <si>
    <t xml:space="preserve">Current Year </t>
  </si>
  <si>
    <t>Proposed</t>
  </si>
  <si>
    <t>Actual</t>
  </si>
  <si>
    <t>Estimated</t>
  </si>
  <si>
    <t xml:space="preserve">Budget </t>
  </si>
  <si>
    <t xml:space="preserve">Cash on Hand June 30, </t>
  </si>
  <si>
    <t>Estimated Cash Reserves</t>
  </si>
  <si>
    <t>INCOME</t>
  </si>
  <si>
    <t xml:space="preserve">     Improvement District Fees</t>
  </si>
  <si>
    <t xml:space="preserve">     Property Tax--8 Mill Levy</t>
  </si>
  <si>
    <t xml:space="preserve">    Administrative Fees</t>
  </si>
  <si>
    <t xml:space="preserve">    Connection to Mainline</t>
  </si>
  <si>
    <t>Total Income</t>
  </si>
  <si>
    <t>Expenses:</t>
  </si>
  <si>
    <t>Office Expense</t>
  </si>
  <si>
    <t xml:space="preserve">        Secretary/Treasurer</t>
  </si>
  <si>
    <t xml:space="preserve">        Postage</t>
  </si>
  <si>
    <t xml:space="preserve">        Legal Fees</t>
  </si>
  <si>
    <t xml:space="preserve">        Office Supplies</t>
  </si>
  <si>
    <t xml:space="preserve">        Audit Proof of Cash</t>
  </si>
  <si>
    <t xml:space="preserve">        Misc. Office Expense</t>
  </si>
  <si>
    <t xml:space="preserve">       Election of Directors</t>
  </si>
  <si>
    <t xml:space="preserve">       Budget Hearing</t>
  </si>
  <si>
    <t xml:space="preserve">      Directors Training</t>
  </si>
  <si>
    <t>Insurance</t>
  </si>
  <si>
    <t xml:space="preserve">      Liability </t>
  </si>
  <si>
    <t xml:space="preserve">      Bonding</t>
  </si>
  <si>
    <t>Taxes</t>
  </si>
  <si>
    <t xml:space="preserve">       Lagoon</t>
  </si>
  <si>
    <t xml:space="preserve"> Lagoon Expense</t>
  </si>
  <si>
    <t xml:space="preserve">        Chief  Operator</t>
  </si>
  <si>
    <t xml:space="preserve">        Back-up  Operator</t>
  </si>
  <si>
    <t xml:space="preserve">        Bio-Lynceus Solution (Enzymes)</t>
  </si>
  <si>
    <t xml:space="preserve">        System Maintenance</t>
  </si>
  <si>
    <t xml:space="preserve"> Road Maintenance</t>
  </si>
  <si>
    <t>ESTIMATED TOTAL EXPENSES</t>
  </si>
  <si>
    <t>Estimated Total Cash on Hand</t>
  </si>
  <si>
    <t xml:space="preserve">                                                                                    Budget Fiscal Year 2021/2022</t>
  </si>
  <si>
    <t>2020/2021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</si>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</sst>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" applyFont="1" applyAlignment="1">
      <alignment horizontal="center"/>
    </xf>
    <xf numFmtId="0" fontId="3" fillId="0" borderId="0" xfId="0" applyFont="1"/>
    <xf numFmtId="0" fontId="3" fillId="0" borderId="0" xfId="1" applyFont="1"/>
    <xf numFmtId="7" fontId="3" fillId="0" borderId="0" xfId="0" applyNumberFormat="1" applyFont="1"/>
    <xf numFmtId="0" fontId="3" fillId="0" borderId="0" xfId="1" applyFont="1" applyFill="1"/>
    <xf numFmtId="7" fontId="3" fillId="0" borderId="0" xfId="1" applyNumberFormat="1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D8" sqref="D8"/>
    </sheetView>
  </sheetViews>
  <sheetFormatPr defaultRowHeight="15" x14ac:dyDescent="0.25"/>
  <cols>
    <col min="1" max="1" width="28.85546875" customWidth="1"/>
    <col min="2" max="2" width="17.7109375" customWidth="1"/>
    <col min="3" max="3" width="19.42578125" customWidth="1"/>
    <col min="4" max="4" width="19.28515625" customWidth="1"/>
  </cols>
  <sheetData>
    <row r="1" spans="1:4" ht="15.75" x14ac:dyDescent="0.25">
      <c r="A1" s="1" t="s">
        <v>0</v>
      </c>
      <c r="B1" s="2"/>
      <c r="C1" s="2"/>
      <c r="D1" s="2"/>
    </row>
    <row r="2" spans="1:4" ht="15.75" x14ac:dyDescent="0.25">
      <c r="A2" s="3" t="s">
        <v>40</v>
      </c>
      <c r="B2" s="2"/>
      <c r="C2" s="2"/>
      <c r="D2" s="4"/>
    </row>
    <row r="3" spans="1:4" ht="15.75" x14ac:dyDescent="0.25">
      <c r="A3" s="4"/>
      <c r="B3" s="4" t="s">
        <v>1</v>
      </c>
      <c r="C3" s="4" t="s">
        <v>41</v>
      </c>
      <c r="D3" s="4" t="s">
        <v>42</v>
      </c>
    </row>
    <row r="4" spans="1:4" ht="15.75" x14ac:dyDescent="0.25">
      <c r="A4" s="5"/>
      <c r="B4" s="4" t="s">
        <v>2</v>
      </c>
      <c r="C4" s="5" t="s">
        <v>3</v>
      </c>
      <c r="D4" s="5" t="s">
        <v>4</v>
      </c>
    </row>
    <row r="5" spans="1:4" ht="15.75" x14ac:dyDescent="0.25">
      <c r="A5" s="5"/>
      <c r="B5" s="4" t="s">
        <v>5</v>
      </c>
      <c r="C5" s="5" t="s">
        <v>6</v>
      </c>
      <c r="D5" s="5" t="s">
        <v>7</v>
      </c>
    </row>
    <row r="6" spans="1:4" ht="15.75" x14ac:dyDescent="0.25">
      <c r="A6" s="4"/>
      <c r="B6" s="4"/>
      <c r="C6" s="4"/>
      <c r="D6" s="4"/>
    </row>
    <row r="7" spans="1:4" ht="15.75" x14ac:dyDescent="0.25">
      <c r="A7" s="4" t="s">
        <v>8</v>
      </c>
      <c r="B7" s="6">
        <v>20809.97</v>
      </c>
      <c r="C7" s="6">
        <v>26013.82</v>
      </c>
      <c r="D7" s="6">
        <v>27699.15</v>
      </c>
    </row>
    <row r="8" spans="1:4" ht="15.75" x14ac:dyDescent="0.25">
      <c r="A8" s="4"/>
      <c r="B8" s="6"/>
      <c r="C8" s="6"/>
      <c r="D8" s="6"/>
    </row>
    <row r="9" spans="1:4" ht="15.75" x14ac:dyDescent="0.25">
      <c r="A9" s="5" t="s">
        <v>9</v>
      </c>
      <c r="B9" s="6">
        <v>37500</v>
      </c>
      <c r="C9" s="6">
        <v>45000</v>
      </c>
      <c r="D9" s="6">
        <v>47500</v>
      </c>
    </row>
    <row r="10" spans="1:4" ht="15.75" x14ac:dyDescent="0.25">
      <c r="A10" s="4"/>
      <c r="B10" s="6"/>
      <c r="C10" s="6"/>
      <c r="D10" s="6"/>
    </row>
    <row r="11" spans="1:4" ht="15.75" x14ac:dyDescent="0.25">
      <c r="A11" s="5" t="s">
        <v>10</v>
      </c>
      <c r="B11" s="6"/>
      <c r="C11" s="6"/>
      <c r="D11" s="6"/>
    </row>
    <row r="12" spans="1:4" ht="15.75" x14ac:dyDescent="0.25">
      <c r="A12" s="5" t="s">
        <v>11</v>
      </c>
      <c r="B12" s="6">
        <v>12323.45</v>
      </c>
      <c r="C12" s="6">
        <v>13855</v>
      </c>
      <c r="D12" s="6">
        <v>15360</v>
      </c>
    </row>
    <row r="13" spans="1:4" ht="15.75" x14ac:dyDescent="0.25">
      <c r="A13" s="5" t="s">
        <v>12</v>
      </c>
      <c r="B13" s="6">
        <v>4426.66</v>
      </c>
      <c r="C13" s="6">
        <v>5508.21</v>
      </c>
      <c r="D13" s="6">
        <v>5600</v>
      </c>
    </row>
    <row r="14" spans="1:4" ht="15.75" x14ac:dyDescent="0.25">
      <c r="A14" s="7" t="s">
        <v>13</v>
      </c>
      <c r="B14" s="6"/>
      <c r="C14" s="6"/>
      <c r="D14" s="6"/>
    </row>
    <row r="15" spans="1:4" ht="15.75" x14ac:dyDescent="0.25">
      <c r="A15" s="4" t="s">
        <v>14</v>
      </c>
      <c r="B15" s="6"/>
      <c r="C15" s="6"/>
      <c r="D15" s="6">
        <v>275</v>
      </c>
    </row>
    <row r="16" spans="1:4" ht="15.75" x14ac:dyDescent="0.25">
      <c r="A16" s="5" t="s">
        <v>15</v>
      </c>
      <c r="B16" s="6">
        <f>SUM(B12:B15)</f>
        <v>16750.11</v>
      </c>
      <c r="C16" s="6">
        <f>SUM(C12:C15)</f>
        <v>19363.21</v>
      </c>
      <c r="D16" s="6">
        <f>SUM(D12:D15)</f>
        <v>21235</v>
      </c>
    </row>
    <row r="17" spans="1:4" ht="15.75" x14ac:dyDescent="0.25">
      <c r="A17" s="5"/>
      <c r="B17" s="6"/>
      <c r="C17" s="6"/>
      <c r="D17" s="6"/>
    </row>
    <row r="18" spans="1:4" ht="15.75" x14ac:dyDescent="0.25">
      <c r="A18" s="5" t="s">
        <v>16</v>
      </c>
      <c r="B18" s="6"/>
      <c r="C18" s="6"/>
      <c r="D18" s="6"/>
    </row>
    <row r="19" spans="1:4" ht="15.75" x14ac:dyDescent="0.25">
      <c r="A19" s="5" t="s">
        <v>17</v>
      </c>
      <c r="B19" s="6"/>
      <c r="C19" s="6"/>
      <c r="D19" s="6"/>
    </row>
    <row r="20" spans="1:4" ht="15.75" x14ac:dyDescent="0.25">
      <c r="A20" s="5" t="s">
        <v>18</v>
      </c>
      <c r="B20" s="6">
        <v>-1800</v>
      </c>
      <c r="C20" s="6">
        <v>-1800</v>
      </c>
      <c r="D20" s="6">
        <v>-1800</v>
      </c>
    </row>
    <row r="21" spans="1:4" ht="15.75" x14ac:dyDescent="0.25">
      <c r="A21" s="5" t="s">
        <v>19</v>
      </c>
      <c r="B21" s="6">
        <v>-50</v>
      </c>
      <c r="C21" s="6">
        <v>-55</v>
      </c>
      <c r="D21" s="6">
        <v>-130</v>
      </c>
    </row>
    <row r="22" spans="1:4" ht="15.75" x14ac:dyDescent="0.25">
      <c r="A22" s="5" t="s">
        <v>20</v>
      </c>
      <c r="B22" s="6"/>
      <c r="C22" s="6"/>
      <c r="D22" s="6">
        <v>-2000</v>
      </c>
    </row>
    <row r="23" spans="1:4" ht="15.75" x14ac:dyDescent="0.25">
      <c r="A23" s="5" t="s">
        <v>21</v>
      </c>
      <c r="B23" s="6">
        <v>-70.03</v>
      </c>
      <c r="C23" s="6">
        <v>-97.34</v>
      </c>
      <c r="D23" s="6">
        <v>-2000</v>
      </c>
    </row>
    <row r="24" spans="1:4" ht="15.75" x14ac:dyDescent="0.25">
      <c r="A24" s="5" t="s">
        <v>22</v>
      </c>
      <c r="B24" s="6">
        <v>0</v>
      </c>
      <c r="C24" s="6">
        <v>0</v>
      </c>
      <c r="D24" s="6">
        <v>-200</v>
      </c>
    </row>
    <row r="25" spans="1:4" ht="15.75" x14ac:dyDescent="0.25">
      <c r="A25" s="8" t="s">
        <v>23</v>
      </c>
      <c r="B25" s="6">
        <v>-193.63</v>
      </c>
      <c r="C25" s="6">
        <v>0</v>
      </c>
      <c r="D25" s="6">
        <v>-120</v>
      </c>
    </row>
    <row r="26" spans="1:4" ht="15.75" x14ac:dyDescent="0.25">
      <c r="A26" s="7" t="s">
        <v>24</v>
      </c>
      <c r="B26" s="6">
        <v>0</v>
      </c>
      <c r="C26" s="6">
        <v>-83.22</v>
      </c>
      <c r="D26" s="6">
        <v>-250</v>
      </c>
    </row>
    <row r="27" spans="1:4" ht="15.75" x14ac:dyDescent="0.25">
      <c r="A27" s="7" t="s">
        <v>25</v>
      </c>
      <c r="B27" s="6">
        <v>-30</v>
      </c>
      <c r="C27" s="6">
        <v>-45</v>
      </c>
      <c r="D27" s="6">
        <v>-60</v>
      </c>
    </row>
    <row r="28" spans="1:4" ht="15.75" x14ac:dyDescent="0.25">
      <c r="A28" s="7" t="s">
        <v>26</v>
      </c>
      <c r="B28" s="6"/>
      <c r="C28" s="6">
        <v>0</v>
      </c>
      <c r="D28" s="6">
        <v>-500</v>
      </c>
    </row>
    <row r="29" spans="1:4" ht="15.75" x14ac:dyDescent="0.25">
      <c r="A29" s="7" t="s">
        <v>27</v>
      </c>
      <c r="B29" s="6"/>
      <c r="C29" s="6"/>
      <c r="D29" s="6"/>
    </row>
    <row r="30" spans="1:4" ht="15.75" x14ac:dyDescent="0.25">
      <c r="A30" s="5" t="s">
        <v>28</v>
      </c>
      <c r="B30" s="6">
        <v>-835</v>
      </c>
      <c r="C30" s="6">
        <v>-867</v>
      </c>
      <c r="D30" s="6">
        <v>-950</v>
      </c>
    </row>
    <row r="31" spans="1:4" ht="15.75" x14ac:dyDescent="0.25">
      <c r="A31" s="7" t="s">
        <v>29</v>
      </c>
      <c r="B31" s="6">
        <v>-220</v>
      </c>
      <c r="C31" s="6">
        <v>-200</v>
      </c>
      <c r="D31" s="6">
        <v>-220</v>
      </c>
    </row>
    <row r="32" spans="1:4" ht="15.75" x14ac:dyDescent="0.25">
      <c r="A32" s="5" t="s">
        <v>30</v>
      </c>
      <c r="B32" s="6"/>
      <c r="C32" s="6"/>
      <c r="D32" s="6"/>
    </row>
    <row r="33" spans="1:4" ht="15.75" x14ac:dyDescent="0.25">
      <c r="A33" s="5" t="s">
        <v>31</v>
      </c>
      <c r="B33" s="6">
        <v>-55.47</v>
      </c>
      <c r="C33" s="6">
        <v>-64.75</v>
      </c>
      <c r="D33" s="6">
        <v>-110</v>
      </c>
    </row>
    <row r="34" spans="1:4" ht="15.75" x14ac:dyDescent="0.25">
      <c r="A34" s="5" t="s">
        <v>32</v>
      </c>
      <c r="B34" s="6"/>
      <c r="C34" s="6"/>
      <c r="D34" s="6"/>
    </row>
    <row r="35" spans="1:4" ht="15.75" x14ac:dyDescent="0.25">
      <c r="A35" s="5" t="s">
        <v>33</v>
      </c>
      <c r="B35" s="6">
        <v>-2400</v>
      </c>
      <c r="C35" s="6">
        <v>-2400</v>
      </c>
      <c r="D35" s="6">
        <v>-2425</v>
      </c>
    </row>
    <row r="36" spans="1:4" ht="15.75" x14ac:dyDescent="0.25">
      <c r="A36" s="5" t="s">
        <v>34</v>
      </c>
      <c r="B36" s="6">
        <v>-240</v>
      </c>
      <c r="C36" s="6">
        <v>-240</v>
      </c>
      <c r="D36" s="6">
        <v>-240</v>
      </c>
    </row>
    <row r="37" spans="1:4" ht="15.75" x14ac:dyDescent="0.25">
      <c r="A37" s="5" t="s">
        <v>35</v>
      </c>
      <c r="B37" s="6">
        <v>-1641.08</v>
      </c>
      <c r="C37" s="6">
        <v>-1566.4</v>
      </c>
      <c r="D37" s="6">
        <v>-2000</v>
      </c>
    </row>
    <row r="38" spans="1:4" ht="15.75" x14ac:dyDescent="0.25">
      <c r="A38" s="5" t="s">
        <v>36</v>
      </c>
      <c r="B38" s="6">
        <v>-1392.75</v>
      </c>
      <c r="C38" s="6">
        <v>-2466.71</v>
      </c>
      <c r="D38" s="6">
        <v>-4500</v>
      </c>
    </row>
    <row r="39" spans="1:4" ht="15.75" x14ac:dyDescent="0.25">
      <c r="A39" s="5" t="s">
        <v>37</v>
      </c>
      <c r="B39" s="6">
        <v>-405</v>
      </c>
      <c r="C39" s="6">
        <v>-7792.46</v>
      </c>
      <c r="D39" s="6">
        <v>-8500</v>
      </c>
    </row>
    <row r="40" spans="1:4" ht="15.75" x14ac:dyDescent="0.25">
      <c r="A40" s="5"/>
      <c r="B40" s="6"/>
      <c r="C40" s="6"/>
      <c r="D40" s="6"/>
    </row>
    <row r="41" spans="1:4" ht="15.75" x14ac:dyDescent="0.25">
      <c r="A41" s="5" t="s">
        <v>38</v>
      </c>
      <c r="B41" s="6">
        <f>SUM(B20:B39)</f>
        <v>-9332.9599999999991</v>
      </c>
      <c r="C41" s="6">
        <f>SUM(C20:C39)</f>
        <v>-17677.879999999997</v>
      </c>
      <c r="D41" s="6">
        <f>SUM(D20:D39)</f>
        <v>-26005</v>
      </c>
    </row>
    <row r="42" spans="1:4" ht="15.75" x14ac:dyDescent="0.25">
      <c r="A42" s="4"/>
      <c r="B42" s="6"/>
      <c r="C42" s="6"/>
      <c r="D42" s="6"/>
    </row>
    <row r="43" spans="1:4" ht="15.75" x14ac:dyDescent="0.25">
      <c r="A43" s="5" t="s">
        <v>39</v>
      </c>
      <c r="B43" s="6">
        <v>26288.82</v>
      </c>
      <c r="C43" s="6">
        <v>27699.15</v>
      </c>
      <c r="D43" s="6">
        <v>22929.15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 Estates</dc:creator>
  <cp:lastModifiedBy>PV Estates</cp:lastModifiedBy>
  <cp:lastPrinted>2021-06-27T15:36:40Z</cp:lastPrinted>
  <dcterms:created xsi:type="dcterms:W3CDTF">2021-05-04T17:02:33Z</dcterms:created>
  <dcterms:modified xsi:type="dcterms:W3CDTF">2021-06-27T15:38:45Z</dcterms:modified>
</cp:coreProperties>
</file>